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940" windowHeight="103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<sst xmlns="http://schemas.openxmlformats.org/spreadsheetml/2006/main" count="12" uniqueCount="7">
  <si>
    <t>t [min]</t>
  </si>
  <si>
    <t>nosorožec</t>
  </si>
  <si>
    <t>žirafa</t>
  </si>
  <si>
    <t>s [km]</t>
  </si>
  <si>
    <t>t [h]</t>
  </si>
  <si>
    <t>závislost dráhy na čase</t>
  </si>
  <si>
    <t>závislost času na dráze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</si>
</sst>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9">
    <font>
      <sz val="10"/>
      <name val="Arial"/>
      <family val="0"/>
    </font>
    <font>
      <sz val="8"/>
      <name val="Arial"/>
      <family val="0"/>
    </font>
    <font>
      <sz val="18.25"/>
      <name val="Times"/>
      <family val="1"/>
    </font>
    <font>
      <sz val="15.5"/>
      <name val="Times"/>
      <family val="1"/>
    </font>
    <font>
      <sz val="15.75"/>
      <name val="Times"/>
      <family val="1"/>
    </font>
    <font>
      <sz val="11"/>
      <color indexed="9"/>
      <name val="Arial"/>
      <family val="2"/>
    </font>
    <font>
      <sz val="11"/>
      <name val="Arial"/>
      <family val="2"/>
    </font>
    <font>
      <b/>
      <sz val="24"/>
      <name val="Times New Roman"/>
      <family val="1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167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167" fontId="0" fillId="0" borderId="2" xfId="0" applyNumberFormat="1" applyBorder="1" applyAlignment="1">
      <alignment/>
    </xf>
    <xf numFmtId="167" fontId="0" fillId="0" borderId="4" xfId="0" applyNumberFormat="1" applyBorder="1" applyAlignment="1">
      <alignment/>
    </xf>
    <xf numFmtId="167" fontId="0" fillId="0" borderId="6" xfId="0" applyNumberFormat="1" applyBorder="1" applyAlignment="1">
      <alignment/>
    </xf>
    <xf numFmtId="167" fontId="0" fillId="0" borderId="7" xfId="0" applyNumberForma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167" fontId="0" fillId="0" borderId="9" xfId="0" applyNumberForma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167" fontId="5" fillId="2" borderId="11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12" xfId="0" applyBorder="1" applyAlignment="1">
      <alignment/>
    </xf>
    <xf numFmtId="2" fontId="0" fillId="0" borderId="14" xfId="0" applyNumberFormat="1" applyBorder="1" applyAlignment="1">
      <alignment/>
    </xf>
    <xf numFmtId="167" fontId="0" fillId="0" borderId="15" xfId="0" applyNumberForma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167" fontId="0" fillId="0" borderId="14" xfId="0" applyNumberFormat="1" applyBorder="1" applyAlignment="1">
      <alignment/>
    </xf>
    <xf numFmtId="167" fontId="5" fillId="2" borderId="1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/>
              <a:t>čas - dráha</a:t>
            </a:r>
          </a:p>
        </c:rich>
      </c:tx>
      <c:layout>
        <c:manualLayout>
          <c:xMode val="factor"/>
          <c:yMode val="factor"/>
          <c:x val="-0.004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035"/>
          <c:w val="0.95775"/>
          <c:h val="0.867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List1!$F$5:$F$37</c:f>
              <c:numCache>
                <c:ptCount val="3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</c:numCache>
            </c:numRef>
          </c:cat>
          <c:val>
            <c:numRef>
              <c:f>List1!$G$5:$G$37</c:f>
              <c:numCache>
                <c:ptCount val="33"/>
                <c:pt idx="0">
                  <c:v>0</c:v>
                </c:pt>
                <c:pt idx="1">
                  <c:v>0.02857142857142857</c:v>
                </c:pt>
                <c:pt idx="2">
                  <c:v>0.05714285714285714</c:v>
                </c:pt>
                <c:pt idx="3">
                  <c:v>0.08571428571428572</c:v>
                </c:pt>
                <c:pt idx="4">
                  <c:v>0.11428571428571428</c:v>
                </c:pt>
                <c:pt idx="5">
                  <c:v>0.14285714285714285</c:v>
                </c:pt>
                <c:pt idx="6">
                  <c:v>0.17142857142857143</c:v>
                </c:pt>
                <c:pt idx="7">
                  <c:v>0.2</c:v>
                </c:pt>
                <c:pt idx="8">
                  <c:v>0.22857142857142856</c:v>
                </c:pt>
                <c:pt idx="9">
                  <c:v>0.2571428571428571</c:v>
                </c:pt>
                <c:pt idx="10">
                  <c:v>0.2857142857142857</c:v>
                </c:pt>
                <c:pt idx="11">
                  <c:v>0.3142857142857143</c:v>
                </c:pt>
                <c:pt idx="12">
                  <c:v>0.34285714285714286</c:v>
                </c:pt>
                <c:pt idx="13">
                  <c:v>0.37142857142857144</c:v>
                </c:pt>
                <c:pt idx="14">
                  <c:v>0.4</c:v>
                </c:pt>
                <c:pt idx="15">
                  <c:v>0.42857142857142855</c:v>
                </c:pt>
                <c:pt idx="16">
                  <c:v>0.45714285714285713</c:v>
                </c:pt>
                <c:pt idx="17">
                  <c:v>0.4857142857142857</c:v>
                </c:pt>
                <c:pt idx="18">
                  <c:v>0.5142857142857142</c:v>
                </c:pt>
                <c:pt idx="19">
                  <c:v>0.5428571428571428</c:v>
                </c:pt>
                <c:pt idx="20">
                  <c:v>0.5714285714285714</c:v>
                </c:pt>
                <c:pt idx="21">
                  <c:v>0.6</c:v>
                </c:pt>
                <c:pt idx="22">
                  <c:v>0.6285714285714286</c:v>
                </c:pt>
                <c:pt idx="23">
                  <c:v>0.6571428571428571</c:v>
                </c:pt>
                <c:pt idx="24">
                  <c:v>0.6857142857142857</c:v>
                </c:pt>
                <c:pt idx="25">
                  <c:v>0.7142857142857143</c:v>
                </c:pt>
                <c:pt idx="26">
                  <c:v>0.7428571428571429</c:v>
                </c:pt>
              </c:numCache>
            </c:numRef>
          </c:val>
          <c:smooth val="1"/>
        </c:ser>
        <c:ser>
          <c:idx val="2"/>
          <c:order val="1"/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List1!$F$5:$F$37</c:f>
              <c:numCache>
                <c:ptCount val="3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</c:numCache>
            </c:numRef>
          </c:cat>
          <c:val>
            <c:numRef>
              <c:f>List1!$H$5:$H$39</c:f>
              <c:numCache>
                <c:ptCount val="35"/>
                <c:pt idx="0">
                  <c:v>0</c:v>
                </c:pt>
                <c:pt idx="1">
                  <c:v>0.023809523809523808</c:v>
                </c:pt>
                <c:pt idx="2">
                  <c:v>0.047619047619047616</c:v>
                </c:pt>
                <c:pt idx="3">
                  <c:v>0.07142857142857142</c:v>
                </c:pt>
                <c:pt idx="4">
                  <c:v>0.09523809523809523</c:v>
                </c:pt>
                <c:pt idx="5">
                  <c:v>0.11904761904761904</c:v>
                </c:pt>
                <c:pt idx="6">
                  <c:v>0.14285714285714285</c:v>
                </c:pt>
                <c:pt idx="7">
                  <c:v>0.16666666666666666</c:v>
                </c:pt>
                <c:pt idx="8">
                  <c:v>0.19047619047619047</c:v>
                </c:pt>
                <c:pt idx="9">
                  <c:v>0.21428571428571427</c:v>
                </c:pt>
                <c:pt idx="10">
                  <c:v>0.23809523809523808</c:v>
                </c:pt>
                <c:pt idx="11">
                  <c:v>0.2619047619047619</c:v>
                </c:pt>
                <c:pt idx="12">
                  <c:v>0.2857142857142857</c:v>
                </c:pt>
                <c:pt idx="13">
                  <c:v>0.30952380952380953</c:v>
                </c:pt>
                <c:pt idx="14">
                  <c:v>0.3333333333333333</c:v>
                </c:pt>
                <c:pt idx="15">
                  <c:v>0.35714285714285715</c:v>
                </c:pt>
                <c:pt idx="16">
                  <c:v>0.38095238095238093</c:v>
                </c:pt>
                <c:pt idx="17">
                  <c:v>0.40476190476190477</c:v>
                </c:pt>
                <c:pt idx="18">
                  <c:v>0.42857142857142855</c:v>
                </c:pt>
                <c:pt idx="19">
                  <c:v>0.4523809523809524</c:v>
                </c:pt>
                <c:pt idx="20">
                  <c:v>0.47619047619047616</c:v>
                </c:pt>
                <c:pt idx="21">
                  <c:v>0.5</c:v>
                </c:pt>
                <c:pt idx="22">
                  <c:v>0.5238095238095238</c:v>
                </c:pt>
                <c:pt idx="23">
                  <c:v>0.5476190476190477</c:v>
                </c:pt>
                <c:pt idx="24">
                  <c:v>0.5714285714285714</c:v>
                </c:pt>
                <c:pt idx="25">
                  <c:v>0.5952380952380952</c:v>
                </c:pt>
                <c:pt idx="26">
                  <c:v>0.6190476190476191</c:v>
                </c:pt>
                <c:pt idx="27">
                  <c:v>0.6428571428571429</c:v>
                </c:pt>
                <c:pt idx="28">
                  <c:v>0.6666666666666666</c:v>
                </c:pt>
                <c:pt idx="29">
                  <c:v>0.6904761904761905</c:v>
                </c:pt>
                <c:pt idx="30">
                  <c:v>0.7142857142857143</c:v>
                </c:pt>
                <c:pt idx="31">
                  <c:v>0.7380952380952381</c:v>
                </c:pt>
                <c:pt idx="32">
                  <c:v>0.7619047619047619</c:v>
                </c:pt>
              </c:numCache>
            </c:numRef>
          </c:val>
          <c:smooth val="1"/>
        </c:ser>
        <c:axId val="11083319"/>
        <c:axId val="32641008"/>
      </c:lineChart>
      <c:catAx>
        <c:axId val="11083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0" i="0" u="none" baseline="0"/>
                  <a:t>s [km]</a:t>
                </a:r>
              </a:p>
            </c:rich>
          </c:tx>
          <c:layout>
            <c:manualLayout>
              <c:xMode val="factor"/>
              <c:yMode val="factor"/>
              <c:x val="0.06325"/>
              <c:y val="0.1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641008"/>
        <c:crosses val="autoZero"/>
        <c:auto val="1"/>
        <c:lblOffset val="100"/>
        <c:noMultiLvlLbl val="0"/>
      </c:catAx>
      <c:valAx>
        <c:axId val="326410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0" i="0" u="none" baseline="0"/>
                  <a:t>t [h]</a:t>
                </a:r>
              </a:p>
            </c:rich>
          </c:tx>
          <c:layout>
            <c:manualLayout>
              <c:xMode val="factor"/>
              <c:yMode val="factor"/>
              <c:x val="0.04225"/>
              <c:y val="0.1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1083319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C0C0C0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dráha - čas</a:t>
            </a:r>
          </a:p>
        </c:rich>
      </c:tx>
      <c:layout>
        <c:manualLayout>
          <c:xMode val="factor"/>
          <c:yMode val="factor"/>
          <c:x val="-0.004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985"/>
          <c:w val="0.958"/>
          <c:h val="0.872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List1!$B$5:$B$50</c:f>
              <c:numCach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cat>
          <c:val>
            <c:numRef>
              <c:f>List1!$C$5:$C$50</c:f>
              <c:numCache>
                <c:ptCount val="46"/>
                <c:pt idx="0">
                  <c:v>0</c:v>
                </c:pt>
                <c:pt idx="1">
                  <c:v>0.5833333333333334</c:v>
                </c:pt>
                <c:pt idx="2">
                  <c:v>1.1666666666666667</c:v>
                </c:pt>
                <c:pt idx="3">
                  <c:v>1.75</c:v>
                </c:pt>
                <c:pt idx="4">
                  <c:v>2.3333333333333335</c:v>
                </c:pt>
                <c:pt idx="5">
                  <c:v>2.9166666666666665</c:v>
                </c:pt>
                <c:pt idx="6">
                  <c:v>3.5</c:v>
                </c:pt>
                <c:pt idx="7">
                  <c:v>4.083333333333333</c:v>
                </c:pt>
                <c:pt idx="8">
                  <c:v>4.666666666666667</c:v>
                </c:pt>
                <c:pt idx="9">
                  <c:v>5.25</c:v>
                </c:pt>
                <c:pt idx="10">
                  <c:v>5.833333333333333</c:v>
                </c:pt>
                <c:pt idx="11">
                  <c:v>6.416666666666666</c:v>
                </c:pt>
                <c:pt idx="12">
                  <c:v>7</c:v>
                </c:pt>
                <c:pt idx="13">
                  <c:v>7.583333333333334</c:v>
                </c:pt>
                <c:pt idx="14">
                  <c:v>8.166666666666666</c:v>
                </c:pt>
                <c:pt idx="15">
                  <c:v>8.75</c:v>
                </c:pt>
                <c:pt idx="16">
                  <c:v>9.333333333333334</c:v>
                </c:pt>
                <c:pt idx="17">
                  <c:v>9.916666666666666</c:v>
                </c:pt>
                <c:pt idx="18">
                  <c:v>10.5</c:v>
                </c:pt>
                <c:pt idx="19">
                  <c:v>11.083333333333332</c:v>
                </c:pt>
                <c:pt idx="20">
                  <c:v>11.666666666666666</c:v>
                </c:pt>
                <c:pt idx="21">
                  <c:v>12.25</c:v>
                </c:pt>
                <c:pt idx="22">
                  <c:v>12.833333333333332</c:v>
                </c:pt>
                <c:pt idx="23">
                  <c:v>13.416666666666668</c:v>
                </c:pt>
                <c:pt idx="24">
                  <c:v>14</c:v>
                </c:pt>
                <c:pt idx="25">
                  <c:v>14.583333333333334</c:v>
                </c:pt>
                <c:pt idx="26">
                  <c:v>15.166666666666668</c:v>
                </c:pt>
                <c:pt idx="27">
                  <c:v>15.75</c:v>
                </c:pt>
                <c:pt idx="28">
                  <c:v>16.333333333333332</c:v>
                </c:pt>
                <c:pt idx="29">
                  <c:v>16.916666666666668</c:v>
                </c:pt>
                <c:pt idx="30">
                  <c:v>17.5</c:v>
                </c:pt>
                <c:pt idx="31">
                  <c:v>18.083333333333336</c:v>
                </c:pt>
                <c:pt idx="32">
                  <c:v>18.666666666666668</c:v>
                </c:pt>
                <c:pt idx="33">
                  <c:v>19.25</c:v>
                </c:pt>
                <c:pt idx="34">
                  <c:v>19.833333333333332</c:v>
                </c:pt>
                <c:pt idx="35">
                  <c:v>20.416666666666668</c:v>
                </c:pt>
                <c:pt idx="36">
                  <c:v>21</c:v>
                </c:pt>
                <c:pt idx="37">
                  <c:v>21.583333333333336</c:v>
                </c:pt>
                <c:pt idx="38">
                  <c:v>22.166666666666664</c:v>
                </c:pt>
                <c:pt idx="39">
                  <c:v>22.75</c:v>
                </c:pt>
                <c:pt idx="40">
                  <c:v>23.333333333333332</c:v>
                </c:pt>
                <c:pt idx="41">
                  <c:v>23.916666666666668</c:v>
                </c:pt>
                <c:pt idx="42">
                  <c:v>24.5</c:v>
                </c:pt>
                <c:pt idx="43">
                  <c:v>25.083333333333332</c:v>
                </c:pt>
                <c:pt idx="44">
                  <c:v>25.666666666666664</c:v>
                </c:pt>
                <c:pt idx="45">
                  <c:v>26.25</c:v>
                </c:pt>
              </c:numCache>
            </c:numRef>
          </c:val>
          <c:smooth val="1"/>
        </c:ser>
        <c:ser>
          <c:idx val="2"/>
          <c:order val="1"/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List1!$B$5:$B$50</c:f>
              <c:numCach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cat>
          <c:val>
            <c:numRef>
              <c:f>List1!$D$5:$D$50</c:f>
              <c:numCache>
                <c:ptCount val="46"/>
                <c:pt idx="0">
                  <c:v>0</c:v>
                </c:pt>
                <c:pt idx="1">
                  <c:v>0.7</c:v>
                </c:pt>
                <c:pt idx="2">
                  <c:v>1.4</c:v>
                </c:pt>
                <c:pt idx="3">
                  <c:v>2.1</c:v>
                </c:pt>
                <c:pt idx="4">
                  <c:v>2.8</c:v>
                </c:pt>
                <c:pt idx="5">
                  <c:v>3.5</c:v>
                </c:pt>
                <c:pt idx="6">
                  <c:v>4.2</c:v>
                </c:pt>
                <c:pt idx="7">
                  <c:v>4.9</c:v>
                </c:pt>
                <c:pt idx="8">
                  <c:v>5.6</c:v>
                </c:pt>
                <c:pt idx="9">
                  <c:v>6.3</c:v>
                </c:pt>
                <c:pt idx="10">
                  <c:v>7</c:v>
                </c:pt>
                <c:pt idx="11">
                  <c:v>7.699999999999999</c:v>
                </c:pt>
                <c:pt idx="12">
                  <c:v>8.4</c:v>
                </c:pt>
                <c:pt idx="13">
                  <c:v>9.1</c:v>
                </c:pt>
                <c:pt idx="14">
                  <c:v>9.8</c:v>
                </c:pt>
                <c:pt idx="15">
                  <c:v>10.5</c:v>
                </c:pt>
                <c:pt idx="16">
                  <c:v>11.2</c:v>
                </c:pt>
                <c:pt idx="17">
                  <c:v>11.9</c:v>
                </c:pt>
                <c:pt idx="18">
                  <c:v>12.6</c:v>
                </c:pt>
                <c:pt idx="19">
                  <c:v>13.299999999999999</c:v>
                </c:pt>
                <c:pt idx="20">
                  <c:v>14</c:v>
                </c:pt>
                <c:pt idx="21">
                  <c:v>14.7</c:v>
                </c:pt>
                <c:pt idx="22">
                  <c:v>15.399999999999999</c:v>
                </c:pt>
                <c:pt idx="23">
                  <c:v>16.1</c:v>
                </c:pt>
                <c:pt idx="24">
                  <c:v>16.8</c:v>
                </c:pt>
                <c:pt idx="25">
                  <c:v>17.5</c:v>
                </c:pt>
                <c:pt idx="26">
                  <c:v>18.2</c:v>
                </c:pt>
                <c:pt idx="27">
                  <c:v>18.900000000000002</c:v>
                </c:pt>
                <c:pt idx="28">
                  <c:v>19.6</c:v>
                </c:pt>
                <c:pt idx="29">
                  <c:v>20.3</c:v>
                </c:pt>
                <c:pt idx="30">
                  <c:v>21</c:v>
                </c:pt>
                <c:pt idx="31">
                  <c:v>21.700000000000003</c:v>
                </c:pt>
                <c:pt idx="32">
                  <c:v>22.4</c:v>
                </c:pt>
                <c:pt idx="33">
                  <c:v>23.1</c:v>
                </c:pt>
                <c:pt idx="34">
                  <c:v>23.8</c:v>
                </c:pt>
                <c:pt idx="35">
                  <c:v>24.5</c:v>
                </c:pt>
                <c:pt idx="36">
                  <c:v>25.2</c:v>
                </c:pt>
                <c:pt idx="37">
                  <c:v>25.900000000000002</c:v>
                </c:pt>
                <c:pt idx="38">
                  <c:v>26.599999999999998</c:v>
                </c:pt>
                <c:pt idx="39">
                  <c:v>27.3</c:v>
                </c:pt>
                <c:pt idx="40">
                  <c:v>28</c:v>
                </c:pt>
                <c:pt idx="41">
                  <c:v>28.7</c:v>
                </c:pt>
                <c:pt idx="42">
                  <c:v>29.4</c:v>
                </c:pt>
                <c:pt idx="43">
                  <c:v>30.1</c:v>
                </c:pt>
                <c:pt idx="44">
                  <c:v>30.799999999999997</c:v>
                </c:pt>
                <c:pt idx="45">
                  <c:v>31.5</c:v>
                </c:pt>
              </c:numCache>
            </c:numRef>
          </c:val>
          <c:smooth val="1"/>
        </c:ser>
        <c:axId val="25333617"/>
        <c:axId val="26675962"/>
      </c:lineChart>
      <c:catAx>
        <c:axId val="25333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0" i="0" u="none" baseline="0"/>
                  <a:t>t [min]</a:t>
                </a:r>
              </a:p>
            </c:rich>
          </c:tx>
          <c:layout>
            <c:manualLayout>
              <c:xMode val="factor"/>
              <c:yMode val="factor"/>
              <c:x val="0.06325"/>
              <c:y val="0.1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75962"/>
        <c:crosses val="autoZero"/>
        <c:auto val="1"/>
        <c:lblOffset val="100"/>
        <c:noMultiLvlLbl val="0"/>
      </c:catAx>
      <c:valAx>
        <c:axId val="266759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0" i="0" u="none" baseline="0"/>
                  <a:t>s [km]</a:t>
                </a:r>
              </a:p>
            </c:rich>
          </c:tx>
          <c:layout>
            <c:manualLayout>
              <c:xMode val="factor"/>
              <c:yMode val="factor"/>
              <c:x val="0.05525"/>
              <c:y val="0.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5333617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C0C0C0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21</xdr:row>
      <xdr:rowOff>114300</xdr:rowOff>
    </xdr:from>
    <xdr:to>
      <xdr:col>17</xdr:col>
      <xdr:colOff>114300</xdr:colOff>
      <xdr:row>40</xdr:row>
      <xdr:rowOff>142875</xdr:rowOff>
    </xdr:to>
    <xdr:graphicFrame>
      <xdr:nvGraphicFramePr>
        <xdr:cNvPr id="1" name="Chart 2"/>
        <xdr:cNvGraphicFramePr/>
      </xdr:nvGraphicFramePr>
      <xdr:xfrm>
        <a:off x="5514975" y="3743325"/>
        <a:ext cx="49815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2</xdr:row>
      <xdr:rowOff>0</xdr:rowOff>
    </xdr:from>
    <xdr:to>
      <xdr:col>17</xdr:col>
      <xdr:colOff>123825</xdr:colOff>
      <xdr:row>20</xdr:row>
      <xdr:rowOff>66675</xdr:rowOff>
    </xdr:to>
    <xdr:graphicFrame>
      <xdr:nvGraphicFramePr>
        <xdr:cNvPr id="2" name="Chart 4"/>
        <xdr:cNvGraphicFramePr/>
      </xdr:nvGraphicFramePr>
      <xdr:xfrm>
        <a:off x="5514975" y="400050"/>
        <a:ext cx="49911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276225</xdr:colOff>
      <xdr:row>38</xdr:row>
      <xdr:rowOff>38100</xdr:rowOff>
    </xdr:from>
    <xdr:to>
      <xdr:col>10</xdr:col>
      <xdr:colOff>19050</xdr:colOff>
      <xdr:row>41</xdr:row>
      <xdr:rowOff>0</xdr:rowOff>
    </xdr:to>
    <xdr:sp>
      <xdr:nvSpPr>
        <xdr:cNvPr id="3" name="AutoShape 5"/>
        <xdr:cNvSpPr>
          <a:spLocks/>
        </xdr:cNvSpPr>
      </xdr:nvSpPr>
      <xdr:spPr>
        <a:xfrm>
          <a:off x="4562475" y="6429375"/>
          <a:ext cx="1571625" cy="447675"/>
        </a:xfrm>
        <a:prstGeom prst="wedgeRectCallout">
          <a:avLst>
            <a:gd name="adj1" fmla="val -60791"/>
            <a:gd name="adj2" fmla="val -18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/>
            <a:t>t = s : v</a:t>
          </a:r>
        </a:p>
      </xdr:txBody>
    </xdr:sp>
    <xdr:clientData/>
  </xdr:twoCellAnchor>
  <xdr:twoCellAnchor>
    <xdr:from>
      <xdr:col>4</xdr:col>
      <xdr:colOff>38100</xdr:colOff>
      <xdr:row>38</xdr:row>
      <xdr:rowOff>38100</xdr:rowOff>
    </xdr:from>
    <xdr:to>
      <xdr:col>6</xdr:col>
      <xdr:colOff>514350</xdr:colOff>
      <xdr:row>51</xdr:row>
      <xdr:rowOff>85725</xdr:rowOff>
    </xdr:to>
    <xdr:sp>
      <xdr:nvSpPr>
        <xdr:cNvPr id="4" name="AutoShape 6"/>
        <xdr:cNvSpPr>
          <a:spLocks/>
        </xdr:cNvSpPr>
      </xdr:nvSpPr>
      <xdr:spPr>
        <a:xfrm>
          <a:off x="2590800" y="6429375"/>
          <a:ext cx="1571625" cy="2162175"/>
        </a:xfrm>
        <a:prstGeom prst="wedgeRectCallout">
          <a:avLst>
            <a:gd name="adj1" fmla="val -70606"/>
            <a:gd name="adj2" fmla="val -914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/>
            <a:t>s = v . t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Jelikož je čas v minutách, musí se převést na sekundy.
=&gt; (t [min] / 60)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0"/>
  <sheetViews>
    <sheetView tabSelected="1" zoomScale="85" zoomScaleNormal="85" workbookViewId="0" topLeftCell="A1">
      <selection activeCell="T34" sqref="T34"/>
    </sheetView>
  </sheetViews>
  <sheetFormatPr defaultColWidth="9.140625" defaultRowHeight="12.75"/>
  <cols>
    <col min="2" max="2" width="8.7109375" style="0" customWidth="1"/>
    <col min="3" max="3" width="11.28125" style="2" customWidth="1"/>
    <col min="4" max="4" width="9.140625" style="2" customWidth="1"/>
    <col min="6" max="6" width="7.28125" style="0" customWidth="1"/>
    <col min="7" max="7" width="9.57421875" style="1" customWidth="1"/>
    <col min="8" max="8" width="9.140625" style="1" customWidth="1"/>
  </cols>
  <sheetData>
    <row r="1" ht="13.5" thickBot="1"/>
    <row r="2" spans="2:8" ht="18" customHeight="1">
      <c r="B2" s="22" t="s">
        <v>5</v>
      </c>
      <c r="C2" s="23"/>
      <c r="D2" s="24"/>
      <c r="F2" s="22" t="s">
        <v>6</v>
      </c>
      <c r="G2" s="23"/>
      <c r="H2" s="24"/>
    </row>
    <row r="3" spans="2:8" s="15" customFormat="1" ht="18" customHeight="1">
      <c r="B3" s="17"/>
      <c r="C3" s="27" t="s">
        <v>1</v>
      </c>
      <c r="D3" s="18" t="s">
        <v>2</v>
      </c>
      <c r="F3" s="17"/>
      <c r="G3" s="27" t="s">
        <v>1</v>
      </c>
      <c r="H3" s="18" t="s">
        <v>2</v>
      </c>
    </row>
    <row r="4" spans="2:8" s="16" customFormat="1" ht="19.5" customHeight="1" thickBot="1">
      <c r="B4" s="19" t="s">
        <v>0</v>
      </c>
      <c r="C4" s="30" t="s">
        <v>3</v>
      </c>
      <c r="D4" s="20" t="s">
        <v>3</v>
      </c>
      <c r="F4" s="19" t="s">
        <v>3</v>
      </c>
      <c r="G4" s="28" t="s">
        <v>4</v>
      </c>
      <c r="H4" s="21" t="s">
        <v>4</v>
      </c>
    </row>
    <row r="5" spans="2:8" ht="12.75">
      <c r="B5" s="25">
        <v>0</v>
      </c>
      <c r="C5" s="11">
        <v>0</v>
      </c>
      <c r="D5" s="29">
        <v>0</v>
      </c>
      <c r="F5" s="25">
        <v>0</v>
      </c>
      <c r="G5" s="5">
        <v>0</v>
      </c>
      <c r="H5" s="26">
        <v>0</v>
      </c>
    </row>
    <row r="6" spans="2:8" ht="12.75">
      <c r="B6" s="6">
        <v>1</v>
      </c>
      <c r="C6" s="4">
        <f>35*(B6/60)</f>
        <v>0.5833333333333334</v>
      </c>
      <c r="D6" s="12">
        <f>42*(B6/60)</f>
        <v>0.7</v>
      </c>
      <c r="F6" s="6">
        <v>1</v>
      </c>
      <c r="G6" s="3">
        <f>F6/35</f>
        <v>0.02857142857142857</v>
      </c>
      <c r="H6" s="7">
        <f>F6/42</f>
        <v>0.023809523809523808</v>
      </c>
    </row>
    <row r="7" spans="2:8" ht="12.75">
      <c r="B7" s="6">
        <v>2</v>
      </c>
      <c r="C7" s="4">
        <f aca="true" t="shared" si="0" ref="C7:C53">35*(B7/60)</f>
        <v>1.1666666666666667</v>
      </c>
      <c r="D7" s="12">
        <f aca="true" t="shared" si="1" ref="D7:D47">42*(B7/60)</f>
        <v>1.4</v>
      </c>
      <c r="F7" s="6">
        <v>2</v>
      </c>
      <c r="G7" s="3">
        <f>F7/35</f>
        <v>0.05714285714285714</v>
      </c>
      <c r="H7" s="7">
        <f aca="true" t="shared" si="2" ref="H7:H37">F7/42</f>
        <v>0.047619047619047616</v>
      </c>
    </row>
    <row r="8" spans="2:8" ht="12.75">
      <c r="B8" s="6">
        <v>3</v>
      </c>
      <c r="C8" s="4">
        <f t="shared" si="0"/>
        <v>1.75</v>
      </c>
      <c r="D8" s="12">
        <f t="shared" si="1"/>
        <v>2.1</v>
      </c>
      <c r="F8" s="6">
        <v>3</v>
      </c>
      <c r="G8" s="3">
        <f>F8/35</f>
        <v>0.08571428571428572</v>
      </c>
      <c r="H8" s="7">
        <f t="shared" si="2"/>
        <v>0.07142857142857142</v>
      </c>
    </row>
    <row r="9" spans="2:8" ht="12.75">
      <c r="B9" s="6">
        <v>4</v>
      </c>
      <c r="C9" s="4">
        <f t="shared" si="0"/>
        <v>2.3333333333333335</v>
      </c>
      <c r="D9" s="12">
        <f t="shared" si="1"/>
        <v>2.8</v>
      </c>
      <c r="F9" s="6">
        <v>4</v>
      </c>
      <c r="G9" s="3">
        <f>F9/35</f>
        <v>0.11428571428571428</v>
      </c>
      <c r="H9" s="7">
        <f t="shared" si="2"/>
        <v>0.09523809523809523</v>
      </c>
    </row>
    <row r="10" spans="2:8" ht="12.75">
      <c r="B10" s="6">
        <v>5</v>
      </c>
      <c r="C10" s="4">
        <f t="shared" si="0"/>
        <v>2.9166666666666665</v>
      </c>
      <c r="D10" s="12">
        <f t="shared" si="1"/>
        <v>3.5</v>
      </c>
      <c r="F10" s="6">
        <v>5</v>
      </c>
      <c r="G10" s="3">
        <f>F10/35</f>
        <v>0.14285714285714285</v>
      </c>
      <c r="H10" s="7">
        <f t="shared" si="2"/>
        <v>0.11904761904761904</v>
      </c>
    </row>
    <row r="11" spans="2:8" ht="12.75">
      <c r="B11" s="6">
        <v>6</v>
      </c>
      <c r="C11" s="4">
        <f t="shared" si="0"/>
        <v>3.5</v>
      </c>
      <c r="D11" s="12">
        <f t="shared" si="1"/>
        <v>4.2</v>
      </c>
      <c r="F11" s="6">
        <v>6</v>
      </c>
      <c r="G11" s="3">
        <f>F11/35</f>
        <v>0.17142857142857143</v>
      </c>
      <c r="H11" s="7">
        <f t="shared" si="2"/>
        <v>0.14285714285714285</v>
      </c>
    </row>
    <row r="12" spans="2:8" ht="12.75">
      <c r="B12" s="6">
        <v>7</v>
      </c>
      <c r="C12" s="4">
        <f t="shared" si="0"/>
        <v>4.083333333333333</v>
      </c>
      <c r="D12" s="12">
        <f t="shared" si="1"/>
        <v>4.9</v>
      </c>
      <c r="F12" s="6">
        <v>7</v>
      </c>
      <c r="G12" s="3">
        <f>F12/35</f>
        <v>0.2</v>
      </c>
      <c r="H12" s="7">
        <f t="shared" si="2"/>
        <v>0.16666666666666666</v>
      </c>
    </row>
    <row r="13" spans="2:8" ht="12.75">
      <c r="B13" s="6">
        <v>8</v>
      </c>
      <c r="C13" s="4">
        <f t="shared" si="0"/>
        <v>4.666666666666667</v>
      </c>
      <c r="D13" s="12">
        <f t="shared" si="1"/>
        <v>5.6</v>
      </c>
      <c r="F13" s="6">
        <v>8</v>
      </c>
      <c r="G13" s="3">
        <f>F13/35</f>
        <v>0.22857142857142856</v>
      </c>
      <c r="H13" s="7">
        <f t="shared" si="2"/>
        <v>0.19047619047619047</v>
      </c>
    </row>
    <row r="14" spans="2:8" ht="12.75">
      <c r="B14" s="6">
        <v>9</v>
      </c>
      <c r="C14" s="4">
        <f t="shared" si="0"/>
        <v>5.25</v>
      </c>
      <c r="D14" s="12">
        <f t="shared" si="1"/>
        <v>6.3</v>
      </c>
      <c r="F14" s="6">
        <v>9</v>
      </c>
      <c r="G14" s="3">
        <f>F14/35</f>
        <v>0.2571428571428571</v>
      </c>
      <c r="H14" s="7">
        <f t="shared" si="2"/>
        <v>0.21428571428571427</v>
      </c>
    </row>
    <row r="15" spans="2:8" ht="12.75">
      <c r="B15" s="6">
        <v>10</v>
      </c>
      <c r="C15" s="4">
        <f t="shared" si="0"/>
        <v>5.833333333333333</v>
      </c>
      <c r="D15" s="12">
        <f t="shared" si="1"/>
        <v>7</v>
      </c>
      <c r="F15" s="6">
        <v>10</v>
      </c>
      <c r="G15" s="3">
        <f>F15/35</f>
        <v>0.2857142857142857</v>
      </c>
      <c r="H15" s="7">
        <f t="shared" si="2"/>
        <v>0.23809523809523808</v>
      </c>
    </row>
    <row r="16" spans="2:8" ht="12.75">
      <c r="B16" s="6">
        <v>11</v>
      </c>
      <c r="C16" s="4">
        <f t="shared" si="0"/>
        <v>6.416666666666666</v>
      </c>
      <c r="D16" s="12">
        <f t="shared" si="1"/>
        <v>7.699999999999999</v>
      </c>
      <c r="F16" s="6">
        <v>11</v>
      </c>
      <c r="G16" s="3">
        <f>F16/35</f>
        <v>0.3142857142857143</v>
      </c>
      <c r="H16" s="7">
        <f t="shared" si="2"/>
        <v>0.2619047619047619</v>
      </c>
    </row>
    <row r="17" spans="2:8" ht="12.75">
      <c r="B17" s="6">
        <v>12</v>
      </c>
      <c r="C17" s="4">
        <f t="shared" si="0"/>
        <v>7</v>
      </c>
      <c r="D17" s="12">
        <f t="shared" si="1"/>
        <v>8.4</v>
      </c>
      <c r="F17" s="6">
        <v>12</v>
      </c>
      <c r="G17" s="3">
        <f>F17/35</f>
        <v>0.34285714285714286</v>
      </c>
      <c r="H17" s="7">
        <f t="shared" si="2"/>
        <v>0.2857142857142857</v>
      </c>
    </row>
    <row r="18" spans="2:8" ht="12.75">
      <c r="B18" s="6">
        <v>13</v>
      </c>
      <c r="C18" s="4">
        <f t="shared" si="0"/>
        <v>7.583333333333334</v>
      </c>
      <c r="D18" s="12">
        <f t="shared" si="1"/>
        <v>9.1</v>
      </c>
      <c r="F18" s="6">
        <v>13</v>
      </c>
      <c r="G18" s="3">
        <f>F18/35</f>
        <v>0.37142857142857144</v>
      </c>
      <c r="H18" s="7">
        <f t="shared" si="2"/>
        <v>0.30952380952380953</v>
      </c>
    </row>
    <row r="19" spans="2:8" ht="12.75">
      <c r="B19" s="6">
        <v>14</v>
      </c>
      <c r="C19" s="4">
        <f t="shared" si="0"/>
        <v>8.166666666666666</v>
      </c>
      <c r="D19" s="12">
        <f t="shared" si="1"/>
        <v>9.8</v>
      </c>
      <c r="F19" s="6">
        <v>14</v>
      </c>
      <c r="G19" s="3">
        <f>F19/35</f>
        <v>0.4</v>
      </c>
      <c r="H19" s="7">
        <f t="shared" si="2"/>
        <v>0.3333333333333333</v>
      </c>
    </row>
    <row r="20" spans="2:8" ht="12.75">
      <c r="B20" s="6">
        <v>15</v>
      </c>
      <c r="C20" s="4">
        <f t="shared" si="0"/>
        <v>8.75</v>
      </c>
      <c r="D20" s="12">
        <f t="shared" si="1"/>
        <v>10.5</v>
      </c>
      <c r="F20" s="6">
        <v>15</v>
      </c>
      <c r="G20" s="3">
        <f>F20/35</f>
        <v>0.42857142857142855</v>
      </c>
      <c r="H20" s="7">
        <f t="shared" si="2"/>
        <v>0.35714285714285715</v>
      </c>
    </row>
    <row r="21" spans="2:8" ht="12.75">
      <c r="B21" s="6">
        <v>16</v>
      </c>
      <c r="C21" s="4">
        <f t="shared" si="0"/>
        <v>9.333333333333334</v>
      </c>
      <c r="D21" s="12">
        <f t="shared" si="1"/>
        <v>11.2</v>
      </c>
      <c r="F21" s="6">
        <v>16</v>
      </c>
      <c r="G21" s="3">
        <f>F21/35</f>
        <v>0.45714285714285713</v>
      </c>
      <c r="H21" s="7">
        <f t="shared" si="2"/>
        <v>0.38095238095238093</v>
      </c>
    </row>
    <row r="22" spans="2:8" ht="12.75">
      <c r="B22" s="6">
        <v>17</v>
      </c>
      <c r="C22" s="4">
        <f t="shared" si="0"/>
        <v>9.916666666666666</v>
      </c>
      <c r="D22" s="12">
        <f t="shared" si="1"/>
        <v>11.9</v>
      </c>
      <c r="F22" s="6">
        <v>17</v>
      </c>
      <c r="G22" s="3">
        <f>F22/35</f>
        <v>0.4857142857142857</v>
      </c>
      <c r="H22" s="7">
        <f t="shared" si="2"/>
        <v>0.40476190476190477</v>
      </c>
    </row>
    <row r="23" spans="2:8" ht="12.75">
      <c r="B23" s="6">
        <v>18</v>
      </c>
      <c r="C23" s="4">
        <f t="shared" si="0"/>
        <v>10.5</v>
      </c>
      <c r="D23" s="12">
        <f t="shared" si="1"/>
        <v>12.6</v>
      </c>
      <c r="F23" s="6">
        <v>18</v>
      </c>
      <c r="G23" s="3">
        <f>F23/35</f>
        <v>0.5142857142857142</v>
      </c>
      <c r="H23" s="7">
        <f t="shared" si="2"/>
        <v>0.42857142857142855</v>
      </c>
    </row>
    <row r="24" spans="2:8" ht="12.75">
      <c r="B24" s="6">
        <v>19</v>
      </c>
      <c r="C24" s="4">
        <f t="shared" si="0"/>
        <v>11.083333333333332</v>
      </c>
      <c r="D24" s="12">
        <f t="shared" si="1"/>
        <v>13.299999999999999</v>
      </c>
      <c r="F24" s="6">
        <v>19</v>
      </c>
      <c r="G24" s="3">
        <f>F24/35</f>
        <v>0.5428571428571428</v>
      </c>
      <c r="H24" s="7">
        <f t="shared" si="2"/>
        <v>0.4523809523809524</v>
      </c>
    </row>
    <row r="25" spans="2:8" ht="12.75">
      <c r="B25" s="6">
        <v>20</v>
      </c>
      <c r="C25" s="4">
        <f t="shared" si="0"/>
        <v>11.666666666666666</v>
      </c>
      <c r="D25" s="12">
        <f t="shared" si="1"/>
        <v>14</v>
      </c>
      <c r="F25" s="6">
        <v>20</v>
      </c>
      <c r="G25" s="3">
        <f>F25/35</f>
        <v>0.5714285714285714</v>
      </c>
      <c r="H25" s="7">
        <f t="shared" si="2"/>
        <v>0.47619047619047616</v>
      </c>
    </row>
    <row r="26" spans="2:8" ht="12.75">
      <c r="B26" s="6">
        <v>21</v>
      </c>
      <c r="C26" s="4">
        <f t="shared" si="0"/>
        <v>12.25</v>
      </c>
      <c r="D26" s="12">
        <f t="shared" si="1"/>
        <v>14.7</v>
      </c>
      <c r="F26" s="6">
        <v>21</v>
      </c>
      <c r="G26" s="3">
        <f>F26/35</f>
        <v>0.6</v>
      </c>
      <c r="H26" s="7">
        <f t="shared" si="2"/>
        <v>0.5</v>
      </c>
    </row>
    <row r="27" spans="2:8" ht="12.75">
      <c r="B27" s="6">
        <v>22</v>
      </c>
      <c r="C27" s="4">
        <f t="shared" si="0"/>
        <v>12.833333333333332</v>
      </c>
      <c r="D27" s="12">
        <f t="shared" si="1"/>
        <v>15.399999999999999</v>
      </c>
      <c r="F27" s="6">
        <v>22</v>
      </c>
      <c r="G27" s="3">
        <f>F27/35</f>
        <v>0.6285714285714286</v>
      </c>
      <c r="H27" s="7">
        <f t="shared" si="2"/>
        <v>0.5238095238095238</v>
      </c>
    </row>
    <row r="28" spans="2:8" ht="12.75">
      <c r="B28" s="6">
        <v>23</v>
      </c>
      <c r="C28" s="4">
        <f t="shared" si="0"/>
        <v>13.416666666666668</v>
      </c>
      <c r="D28" s="12">
        <f t="shared" si="1"/>
        <v>16.1</v>
      </c>
      <c r="F28" s="6">
        <v>23</v>
      </c>
      <c r="G28" s="3">
        <f>F28/35</f>
        <v>0.6571428571428571</v>
      </c>
      <c r="H28" s="7">
        <f t="shared" si="2"/>
        <v>0.5476190476190477</v>
      </c>
    </row>
    <row r="29" spans="2:8" ht="12.75">
      <c r="B29" s="6">
        <v>24</v>
      </c>
      <c r="C29" s="4">
        <f t="shared" si="0"/>
        <v>14</v>
      </c>
      <c r="D29" s="12">
        <f t="shared" si="1"/>
        <v>16.8</v>
      </c>
      <c r="F29" s="6">
        <v>24</v>
      </c>
      <c r="G29" s="3">
        <f>F29/35</f>
        <v>0.6857142857142857</v>
      </c>
      <c r="H29" s="7">
        <f t="shared" si="2"/>
        <v>0.5714285714285714</v>
      </c>
    </row>
    <row r="30" spans="2:8" ht="12.75">
      <c r="B30" s="6">
        <v>25</v>
      </c>
      <c r="C30" s="4">
        <f t="shared" si="0"/>
        <v>14.583333333333334</v>
      </c>
      <c r="D30" s="12">
        <f t="shared" si="1"/>
        <v>17.5</v>
      </c>
      <c r="F30" s="6">
        <v>25</v>
      </c>
      <c r="G30" s="3">
        <f>F30/35</f>
        <v>0.7142857142857143</v>
      </c>
      <c r="H30" s="7">
        <f t="shared" si="2"/>
        <v>0.5952380952380952</v>
      </c>
    </row>
    <row r="31" spans="2:8" ht="12.75">
      <c r="B31" s="6">
        <v>26</v>
      </c>
      <c r="C31" s="4">
        <f t="shared" si="0"/>
        <v>15.166666666666668</v>
      </c>
      <c r="D31" s="12">
        <f t="shared" si="1"/>
        <v>18.2</v>
      </c>
      <c r="F31" s="6">
        <v>26</v>
      </c>
      <c r="G31" s="3">
        <f>F31/35</f>
        <v>0.7428571428571429</v>
      </c>
      <c r="H31" s="7">
        <f t="shared" si="2"/>
        <v>0.6190476190476191</v>
      </c>
    </row>
    <row r="32" spans="2:8" ht="12.75">
      <c r="B32" s="6">
        <v>27</v>
      </c>
      <c r="C32" s="4">
        <f t="shared" si="0"/>
        <v>15.75</v>
      </c>
      <c r="D32" s="12">
        <f t="shared" si="1"/>
        <v>18.900000000000002</v>
      </c>
      <c r="F32" s="6">
        <v>27</v>
      </c>
      <c r="G32" s="3"/>
      <c r="H32" s="7">
        <f>F32/42</f>
        <v>0.6428571428571429</v>
      </c>
    </row>
    <row r="33" spans="2:8" ht="12.75">
      <c r="B33" s="6">
        <v>28</v>
      </c>
      <c r="C33" s="4">
        <f t="shared" si="0"/>
        <v>16.333333333333332</v>
      </c>
      <c r="D33" s="12">
        <f t="shared" si="1"/>
        <v>19.6</v>
      </c>
      <c r="F33" s="6">
        <v>28</v>
      </c>
      <c r="G33" s="3"/>
      <c r="H33" s="7">
        <f>F33/42</f>
        <v>0.6666666666666666</v>
      </c>
    </row>
    <row r="34" spans="2:8" ht="12.75">
      <c r="B34" s="6">
        <v>29</v>
      </c>
      <c r="C34" s="4">
        <f t="shared" si="0"/>
        <v>16.916666666666668</v>
      </c>
      <c r="D34" s="12">
        <f t="shared" si="1"/>
        <v>20.3</v>
      </c>
      <c r="F34" s="6">
        <v>29</v>
      </c>
      <c r="G34" s="3"/>
      <c r="H34" s="7">
        <f>F34/42</f>
        <v>0.6904761904761905</v>
      </c>
    </row>
    <row r="35" spans="2:8" ht="12.75">
      <c r="B35" s="6">
        <v>30</v>
      </c>
      <c r="C35" s="4">
        <f t="shared" si="0"/>
        <v>17.5</v>
      </c>
      <c r="D35" s="12">
        <f t="shared" si="1"/>
        <v>21</v>
      </c>
      <c r="F35" s="6">
        <v>30</v>
      </c>
      <c r="G35" s="3"/>
      <c r="H35" s="7">
        <f>F35/42</f>
        <v>0.7142857142857143</v>
      </c>
    </row>
    <row r="36" spans="2:8" ht="12.75">
      <c r="B36" s="6">
        <v>31</v>
      </c>
      <c r="C36" s="4">
        <f t="shared" si="0"/>
        <v>18.083333333333336</v>
      </c>
      <c r="D36" s="12">
        <f t="shared" si="1"/>
        <v>21.700000000000003</v>
      </c>
      <c r="F36" s="6">
        <v>31</v>
      </c>
      <c r="G36" s="3"/>
      <c r="H36" s="7">
        <f>F36/42</f>
        <v>0.7380952380952381</v>
      </c>
    </row>
    <row r="37" spans="2:8" ht="13.5" thickBot="1">
      <c r="B37" s="6">
        <v>32</v>
      </c>
      <c r="C37" s="4">
        <f t="shared" si="0"/>
        <v>18.666666666666668</v>
      </c>
      <c r="D37" s="12">
        <f t="shared" si="1"/>
        <v>22.4</v>
      </c>
      <c r="F37" s="8">
        <v>32</v>
      </c>
      <c r="G37" s="9"/>
      <c r="H37" s="10">
        <f>F37/42</f>
        <v>0.7619047619047619</v>
      </c>
    </row>
    <row r="38" spans="2:4" ht="12.75">
      <c r="B38" s="6">
        <v>33</v>
      </c>
      <c r="C38" s="4">
        <f t="shared" si="0"/>
        <v>19.25</v>
      </c>
      <c r="D38" s="12">
        <f t="shared" si="1"/>
        <v>23.1</v>
      </c>
    </row>
    <row r="39" spans="2:4" ht="12.75">
      <c r="B39" s="6">
        <v>34</v>
      </c>
      <c r="C39" s="4">
        <f t="shared" si="0"/>
        <v>19.833333333333332</v>
      </c>
      <c r="D39" s="12">
        <f t="shared" si="1"/>
        <v>23.8</v>
      </c>
    </row>
    <row r="40" spans="2:4" ht="12.75">
      <c r="B40" s="6">
        <v>35</v>
      </c>
      <c r="C40" s="4">
        <f t="shared" si="0"/>
        <v>20.416666666666668</v>
      </c>
      <c r="D40" s="12">
        <f t="shared" si="1"/>
        <v>24.5</v>
      </c>
    </row>
    <row r="41" spans="2:4" ht="12.75">
      <c r="B41" s="6">
        <v>36</v>
      </c>
      <c r="C41" s="4">
        <f t="shared" si="0"/>
        <v>21</v>
      </c>
      <c r="D41" s="12">
        <f t="shared" si="1"/>
        <v>25.2</v>
      </c>
    </row>
    <row r="42" spans="2:4" ht="12.75">
      <c r="B42" s="6">
        <v>37</v>
      </c>
      <c r="C42" s="4">
        <f t="shared" si="0"/>
        <v>21.583333333333336</v>
      </c>
      <c r="D42" s="12">
        <f t="shared" si="1"/>
        <v>25.900000000000002</v>
      </c>
    </row>
    <row r="43" spans="2:4" ht="12.75">
      <c r="B43" s="6">
        <v>38</v>
      </c>
      <c r="C43" s="4">
        <f t="shared" si="0"/>
        <v>22.166666666666664</v>
      </c>
      <c r="D43" s="12">
        <f t="shared" si="1"/>
        <v>26.599999999999998</v>
      </c>
    </row>
    <row r="44" spans="2:4" ht="12.75">
      <c r="B44" s="6">
        <v>39</v>
      </c>
      <c r="C44" s="4">
        <f t="shared" si="0"/>
        <v>22.75</v>
      </c>
      <c r="D44" s="12">
        <f t="shared" si="1"/>
        <v>27.3</v>
      </c>
    </row>
    <row r="45" spans="2:4" ht="12.75">
      <c r="B45" s="6">
        <v>40</v>
      </c>
      <c r="C45" s="4">
        <f t="shared" si="0"/>
        <v>23.333333333333332</v>
      </c>
      <c r="D45" s="12">
        <f t="shared" si="1"/>
        <v>28</v>
      </c>
    </row>
    <row r="46" spans="2:4" ht="12.75">
      <c r="B46" s="6">
        <v>41</v>
      </c>
      <c r="C46" s="4">
        <f t="shared" si="0"/>
        <v>23.916666666666668</v>
      </c>
      <c r="D46" s="12">
        <f t="shared" si="1"/>
        <v>28.7</v>
      </c>
    </row>
    <row r="47" spans="2:4" ht="12.75">
      <c r="B47" s="6">
        <v>42</v>
      </c>
      <c r="C47" s="4">
        <f t="shared" si="0"/>
        <v>24.5</v>
      </c>
      <c r="D47" s="12">
        <f t="shared" si="1"/>
        <v>29.4</v>
      </c>
    </row>
    <row r="48" spans="2:4" ht="12.75">
      <c r="B48" s="6">
        <v>43</v>
      </c>
      <c r="C48" s="4">
        <f t="shared" si="0"/>
        <v>25.083333333333332</v>
      </c>
      <c r="D48" s="12">
        <f aca="true" t="shared" si="3" ref="D48:D53">42*(B48/60)</f>
        <v>30.1</v>
      </c>
    </row>
    <row r="49" spans="2:4" ht="12.75">
      <c r="B49" s="6">
        <v>44</v>
      </c>
      <c r="C49" s="4">
        <f t="shared" si="0"/>
        <v>25.666666666666664</v>
      </c>
      <c r="D49" s="12">
        <f t="shared" si="3"/>
        <v>30.799999999999997</v>
      </c>
    </row>
    <row r="50" spans="2:4" ht="13.5" thickBot="1">
      <c r="B50" s="8">
        <v>45</v>
      </c>
      <c r="C50" s="13">
        <f t="shared" si="0"/>
        <v>26.25</v>
      </c>
      <c r="D50" s="14">
        <f t="shared" si="3"/>
        <v>31.5</v>
      </c>
    </row>
  </sheetData>
  <mergeCells count="2">
    <mergeCell ref="F2:H2"/>
    <mergeCell ref="B2:D2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a ZUŠ Bezdrevská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 Kopřiva</dc:creator>
  <cp:keywords/>
  <dc:description/>
  <cp:lastModifiedBy>Jirka Kopřiva</cp:lastModifiedBy>
  <dcterms:created xsi:type="dcterms:W3CDTF">2012-10-02T09:50:54Z</dcterms:created>
  <dcterms:modified xsi:type="dcterms:W3CDTF">2012-10-03T10:04:03Z</dcterms:modified>
  <cp:category/>
  <cp:version/>
  <cp:contentType/>
  <cp:contentStatus/>
</cp:coreProperties>
</file>